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8" i="1" l="1"/>
  <c r="C39" i="1"/>
  <c r="C40" i="1"/>
  <c r="C41" i="1"/>
  <c r="C43" i="1"/>
  <c r="C44" i="1"/>
  <c r="C45" i="1"/>
  <c r="C46" i="1"/>
  <c r="C48" i="1"/>
  <c r="C49" i="1"/>
  <c r="C50" i="1"/>
  <c r="C51" i="1"/>
  <c r="C53" i="1"/>
  <c r="C54" i="1"/>
  <c r="C55" i="1"/>
  <c r="C56" i="1"/>
  <c r="C58" i="1"/>
  <c r="C59" i="1"/>
  <c r="C60" i="1"/>
  <c r="C61" i="1"/>
  <c r="C63" i="1"/>
  <c r="C64" i="1"/>
  <c r="C65" i="1"/>
  <c r="C66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4" i="1"/>
  <c r="C85" i="1"/>
  <c r="C86" i="1"/>
  <c r="C87" i="1"/>
  <c r="C89" i="1"/>
  <c r="C90" i="1"/>
  <c r="C91" i="1"/>
  <c r="C92" i="1"/>
  <c r="C94" i="1"/>
  <c r="C95" i="1"/>
  <c r="C96" i="1"/>
  <c r="C97" i="1"/>
  <c r="C99" i="1"/>
  <c r="C100" i="1"/>
  <c r="C101" i="1"/>
  <c r="C102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4" i="1"/>
  <c r="C15" i="1"/>
  <c r="C16" i="1"/>
  <c r="C17" i="1"/>
  <c r="C19" i="1"/>
  <c r="C20" i="1"/>
  <c r="C21" i="1"/>
  <c r="C24" i="1"/>
  <c r="C25" i="1"/>
  <c r="C26" i="1"/>
  <c r="C27" i="1"/>
  <c r="C28" i="1"/>
  <c r="C30" i="1"/>
  <c r="C31" i="1"/>
  <c r="C32" i="1"/>
  <c r="C34" i="1"/>
  <c r="C35" i="1"/>
  <c r="C36" i="1"/>
  <c r="C9" i="1"/>
  <c r="C11" i="1"/>
  <c r="C12" i="1"/>
  <c r="C4" i="1"/>
  <c r="C5" i="1"/>
  <c r="C6" i="1"/>
  <c r="C7" i="1"/>
  <c r="C8" i="1"/>
  <c r="C2" i="1"/>
  <c r="C3" i="1"/>
  <c r="C23" i="1"/>
</calcChain>
</file>

<file path=xl/sharedStrings.xml><?xml version="1.0" encoding="utf-8"?>
<sst xmlns="http://schemas.openxmlformats.org/spreadsheetml/2006/main" count="150" uniqueCount="97">
  <si>
    <t>1. Укажите номер общежития</t>
  </si>
  <si>
    <t>Количество ответов</t>
  </si>
  <si>
    <t>Общежитие 5г</t>
  </si>
  <si>
    <t>Общежитие на Депутатской</t>
  </si>
  <si>
    <t>Общежитие 4б</t>
  </si>
  <si>
    <t>Общежитие 5в</t>
  </si>
  <si>
    <t>Общежитие 1</t>
  </si>
  <si>
    <t>Общежитие 4а</t>
  </si>
  <si>
    <t>Общежитие 5б</t>
  </si>
  <si>
    <t>2. Укажите Ваш пол</t>
  </si>
  <si>
    <t>Мужской</t>
  </si>
  <si>
    <t>Женский</t>
  </si>
  <si>
    <t>3. Как давно Вы живете в общежитии?</t>
  </si>
  <si>
    <t>С 2 курса</t>
  </si>
  <si>
    <t>С 1 курса</t>
  </si>
  <si>
    <t>С 3 курса</t>
  </si>
  <si>
    <t>4. Вас устраивает работа вахты?</t>
  </si>
  <si>
    <t>Да</t>
  </si>
  <si>
    <t>Нет</t>
  </si>
  <si>
    <t>5. Если Нет, то что Вас не устраивает в работе вахты?</t>
  </si>
  <si>
    <t>Меня устраивает работа вахты</t>
  </si>
  <si>
    <t>Много всего</t>
  </si>
  <si>
    <t>Ворчливое настроение вахтеров, постоянные претензии по пустякам</t>
  </si>
  <si>
    <t>Не соблюдает субординацию</t>
  </si>
  <si>
    <t>6. Бывают ли конфликты в общежитии с применением физической силы?</t>
  </si>
  <si>
    <t>7. Возникали ли у Вас когда-либо серьезные противоречия с администрацией общежития?</t>
  </si>
  <si>
    <t>8. Если возникали конфликты, то по какой причине:</t>
  </si>
  <si>
    <t>Не возникало конфликтных ситуаций</t>
  </si>
  <si>
    <t>Излишний контроль за проживающими</t>
  </si>
  <si>
    <t>По моей вине</t>
  </si>
  <si>
    <t>9. Как часто проводятся в общежитии различные конкурсы и мероприятия и так далее?</t>
  </si>
  <si>
    <t>Постоянно</t>
  </si>
  <si>
    <t>Иногда</t>
  </si>
  <si>
    <t>Редко</t>
  </si>
  <si>
    <t>10. Комфортна ли для вас атмосфера в общежитии?</t>
  </si>
  <si>
    <t>Частично</t>
  </si>
  <si>
    <t>11. Дайте оценку санитарно-техническому состоянию структурных единиц, входящих в комплекс общежития: Территория</t>
  </si>
  <si>
    <t>Хорошее</t>
  </si>
  <si>
    <t>Плохое</t>
  </si>
  <si>
    <t>Нормальное</t>
  </si>
  <si>
    <t>12. Дайте оценку санитарно-техническому состоянию структурных единиц, входящих в комплекс общежития: Центральный холл</t>
  </si>
  <si>
    <t>13. Дайте оценку санитарно-техническому состоянию структурных единиц, входящих в комплекс общежития: Кухня</t>
  </si>
  <si>
    <t>14. Дайте оценку санитарно-техническому состоянию структурных единиц, входящих в комплекс общежития: Сан.узел</t>
  </si>
  <si>
    <t>15. Дайте оценку санитарно-техническому состоянию структурных единиц, входящих в комплекс общежития: Душевая</t>
  </si>
  <si>
    <t>16. Дайте оценку санитарно-техническому состоянию структурных единиц, входящих в комплекс общежития: Спортивный зал</t>
  </si>
  <si>
    <t>Спортивный зал отсутствует</t>
  </si>
  <si>
    <t>17. Дайте оценку санитарно-техническому состоянию структурных единиц, входящих в комплекс общежития: Бытовая комната (Стирка)</t>
  </si>
  <si>
    <t>18. Укажите, как часто общежитие посещают: Директор/декан</t>
  </si>
  <si>
    <t>Изредка</t>
  </si>
  <si>
    <t>Не посещают</t>
  </si>
  <si>
    <t>Часто</t>
  </si>
  <si>
    <t>19. Укажите, как часто общежитие посещают: Зам директора/декана по воспитательной работе</t>
  </si>
  <si>
    <t>20. Укажите, как часто общежитие посещают: Преподаватели</t>
  </si>
  <si>
    <t>21. Ваши предложения по улучшению санитарно-гигиенического состояния общежития:</t>
  </si>
  <si>
    <t>ремонт</t>
  </si>
  <si>
    <t>нет</t>
  </si>
  <si>
    <t>медосмотр перед заселением, контроль за комендантским часом, ремонт, замена сантехники, бесплатное пользоание стиральной машиной</t>
  </si>
  <si>
    <t>Сделать душевые кабины, сделать нормальный сан. узел</t>
  </si>
  <si>
    <t>Ремонт</t>
  </si>
  <si>
    <t>Жду когда починят душевые на этажах</t>
  </si>
  <si>
    <t>Предложений нет</t>
  </si>
  <si>
    <t>Починить стиральные машинки!!!!</t>
  </si>
  <si>
    <t>Обращать внимание на жалобы студентов на поломки</t>
  </si>
  <si>
    <t>Ремонт за счет администрации , а не за счет студентов</t>
  </si>
  <si>
    <t>Почините стиральные машинки</t>
  </si>
  <si>
    <t>почините стиральные машинки</t>
  </si>
  <si>
    <t>Поменять туалеты</t>
  </si>
  <si>
    <t>Нормально</t>
  </si>
  <si>
    <t>Капитальный ремонт общежития и проведение комплексных мер по выведению тараканов</t>
  </si>
  <si>
    <t>Починка душевой в команате, починка и хорошее состояние всех стиральных машин в постирочной</t>
  </si>
  <si>
    <t>Во многих секциях ужасная душевая комната, и плохо работают плиты на кухнях, было</t>
  </si>
  <si>
    <t>Всё устраивает</t>
  </si>
  <si>
    <t>у меня нет</t>
  </si>
  <si>
    <t>Все хорошо</t>
  </si>
  <si>
    <t>НОРМАЛЬНО потравить тараканов. Начать обращать внимание на такие проблемы, как плесень, грибок и пр.</t>
  </si>
  <si>
    <t>Новые плиты на кухню, новая стиральная машины, так же поднять раковины на кухне, очень низко стоят! Мы не карлики</t>
  </si>
  <si>
    <t>Ремонт ванн</t>
  </si>
  <si>
    <t>у меня из подк крана течет кока кола</t>
  </si>
  <si>
    <t>Кап. ремонт, покупка новой мебели</t>
  </si>
  <si>
    <t>Потравить тараканов, КАЧЕСТВЕННО</t>
  </si>
  <si>
    <t>ytn</t>
  </si>
  <si>
    <t>Хотелось бы, чтобы за санитарно-гигиеническим состоянием следили специальные люди, а не студенты</t>
  </si>
  <si>
    <t>Качественно делать ремонт , чтобы не переделывать</t>
  </si>
  <si>
    <t>Ремонт общего душа, предоставление в каждую секции личного душа/ванны, расселение девушек и парней ближнего Востока в разные секции, обработки от постельных клопов и тараканов</t>
  </si>
  <si>
    <t>Нечего</t>
  </si>
  <si>
    <t>Всё хорошо</t>
  </si>
  <si>
    <t>Меня все устраивает, все очень чисто</t>
  </si>
  <si>
    <t>покрасьте ванну пожалуйста</t>
  </si>
  <si>
    <t>всё нормально</t>
  </si>
  <si>
    <t>все нормально</t>
  </si>
  <si>
    <t>-</t>
  </si>
  <si>
    <t>Все устраивает</t>
  </si>
  <si>
    <t>Нет предложений</t>
  </si>
  <si>
    <t>мыть душевую комнату</t>
  </si>
  <si>
    <t>Не знаю</t>
  </si>
  <si>
    <t>Все общижит требует ремонта</t>
  </si>
  <si>
    <t>Замена плит на кухне, а так же сан узлов на более новые, так же неплохо заменить ванны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</si>
</sst>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9" fontId="0" fillId="0" borderId="1" xfId="1" applyFont="1" applyBorder="1"/>
    <xf numFmtId="10" fontId="0" fillId="0" borderId="1" xfId="1" applyNumberFormat="1" applyFont="1" applyBorder="1"/>
    <xf numFmtId="10" fontId="0" fillId="0" borderId="0" xfId="1" applyNumberFormat="1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1. Укажите номер общежития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Лист1!$A$2:$A$8</c:f>
              <c:strCache>
                <c:ptCount val="7"/>
                <c:pt idx="0">
                  <c:v>Общежитие 5г</c:v>
                </c:pt>
                <c:pt idx="1">
                  <c:v>Общежитие на Депутатской</c:v>
                </c:pt>
                <c:pt idx="2">
                  <c:v>Общежитие 4б</c:v>
                </c:pt>
                <c:pt idx="3">
                  <c:v>Общежитие 5в</c:v>
                </c:pt>
                <c:pt idx="4">
                  <c:v>Общежитие 1</c:v>
                </c:pt>
                <c:pt idx="5">
                  <c:v>Общежитие 4а</c:v>
                </c:pt>
                <c:pt idx="6">
                  <c:v>Общежитие 5б</c:v>
                </c:pt>
              </c:strCache>
            </c:strRef>
          </c:cat>
          <c:val>
            <c:numRef>
              <c:f>Лист1!$C$2:$C$9</c:f>
              <c:numCache>
                <c:formatCode>0.00%</c:formatCode>
                <c:ptCount val="8"/>
                <c:pt idx="0" formatCode="0%">
                  <c:v>0.23346303501945526</c:v>
                </c:pt>
                <c:pt idx="1">
                  <c:v>5.8365758754863814E-2</c:v>
                </c:pt>
                <c:pt idx="2">
                  <c:v>0.1828793774319066</c:v>
                </c:pt>
                <c:pt idx="3">
                  <c:v>0.20233463035019456</c:v>
                </c:pt>
                <c:pt idx="4">
                  <c:v>7.7821011673151752E-2</c:v>
                </c:pt>
                <c:pt idx="5">
                  <c:v>0.2140077821011673</c:v>
                </c:pt>
                <c:pt idx="6">
                  <c:v>2.7237354085603113E-2</c:v>
                </c:pt>
                <c:pt idx="7">
                  <c:v>3.8910505836575876E-3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1436288"/>
        <c:axId val="231439744"/>
      </c:barChart>
      <c:catAx>
        <c:axId val="231436288"/>
        <c:scaling>
          <c:orientation val="minMax"/>
        </c:scaling>
        <c:delete val="0"/>
        <c:axPos val="b"/>
        <c:majorTickMark val="out"/>
        <c:minorTickMark val="none"/>
        <c:tickLblPos val="nextTo"/>
        <c:crossAx val="231439744"/>
        <c:crosses val="autoZero"/>
        <c:auto val="1"/>
        <c:lblAlgn val="ctr"/>
        <c:lblOffset val="100"/>
        <c:noMultiLvlLbl val="0"/>
      </c:catAx>
      <c:valAx>
        <c:axId val="23143974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314362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4. Вас устраивает работа вахты?</a:t>
            </a:r>
          </a:p>
        </c:rich>
      </c:tx>
      <c:layout>
        <c:manualLayout>
          <c:xMode val="edge"/>
          <c:yMode val="edge"/>
          <c:x val="0.1840625546806649"/>
          <c:y val="2.7777777777777776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Лист1!$A$19:$A$20</c:f>
              <c:strCache>
                <c:ptCount val="2"/>
                <c:pt idx="0">
                  <c:v>Да</c:v>
                </c:pt>
                <c:pt idx="1">
                  <c:v>Нет</c:v>
                </c:pt>
              </c:strCache>
            </c:strRef>
          </c:cat>
          <c:val>
            <c:numRef>
              <c:f>Лист1!$C$19:$C$20</c:f>
              <c:numCache>
                <c:formatCode>0.00%</c:formatCode>
                <c:ptCount val="2"/>
                <c:pt idx="0">
                  <c:v>0.86381322957198448</c:v>
                </c:pt>
                <c:pt idx="1">
                  <c:v>0.13229571984435798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29450112"/>
        <c:axId val="229451648"/>
      </c:barChart>
      <c:catAx>
        <c:axId val="229450112"/>
        <c:scaling>
          <c:orientation val="minMax"/>
        </c:scaling>
        <c:delete val="0"/>
        <c:axPos val="b"/>
        <c:majorTickMark val="out"/>
        <c:minorTickMark val="none"/>
        <c:tickLblPos val="nextTo"/>
        <c:crossAx val="229451648"/>
        <c:crosses val="autoZero"/>
        <c:auto val="1"/>
        <c:lblAlgn val="ctr"/>
        <c:lblOffset val="100"/>
        <c:noMultiLvlLbl val="0"/>
      </c:catAx>
      <c:valAx>
        <c:axId val="22945164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294501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ru-RU"/>
              <a:t>5. Если Нет, то что Вас не устраивает в работе вахты?</a:t>
            </a:r>
          </a:p>
        </c:rich>
      </c:tx>
      <c:layout>
        <c:manualLayout>
          <c:xMode val="edge"/>
          <c:yMode val="edge"/>
          <c:x val="9.2208223972003484E-2"/>
          <c:y val="2.7777777777777776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Лист1!$A$25:$A$28</c:f>
              <c:strCache>
                <c:ptCount val="4"/>
                <c:pt idx="0">
                  <c:v>Меня устраивает работа вахты</c:v>
                </c:pt>
                <c:pt idx="1">
                  <c:v>Много всего</c:v>
                </c:pt>
                <c:pt idx="2">
                  <c:v>Ворчливое настроение вахтеров, постоянные претензии по пустякам</c:v>
                </c:pt>
                <c:pt idx="3">
                  <c:v>Не соблюдает субординацию</c:v>
                </c:pt>
              </c:strCache>
            </c:strRef>
          </c:cat>
          <c:val>
            <c:numRef>
              <c:f>Лист1!$C$25:$C$28</c:f>
              <c:numCache>
                <c:formatCode>0.00%</c:formatCode>
                <c:ptCount val="4"/>
                <c:pt idx="0">
                  <c:v>0.76264591439688711</c:v>
                </c:pt>
                <c:pt idx="1">
                  <c:v>3.8910505836575876E-3</c:v>
                </c:pt>
                <c:pt idx="2">
                  <c:v>3.8910505836575876E-3</c:v>
                </c:pt>
                <c:pt idx="3">
                  <c:v>3.8910505836575876E-3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9654144"/>
        <c:axId val="209656448"/>
      </c:barChart>
      <c:catAx>
        <c:axId val="209654144"/>
        <c:scaling>
          <c:orientation val="minMax"/>
        </c:scaling>
        <c:delete val="0"/>
        <c:axPos val="b"/>
        <c:majorTickMark val="out"/>
        <c:minorTickMark val="none"/>
        <c:tickLblPos val="nextTo"/>
        <c:crossAx val="209656448"/>
        <c:crosses val="autoZero"/>
        <c:auto val="1"/>
        <c:lblAlgn val="ctr"/>
        <c:lblOffset val="100"/>
        <c:noMultiLvlLbl val="0"/>
      </c:catAx>
      <c:valAx>
        <c:axId val="20965644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2096541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342900</xdr:colOff>
      <xdr:row>0</xdr:row>
      <xdr:rowOff>38100</xdr:rowOff>
    </xdr:from>
    <xdr:to>
      <xdr:col>12</xdr:col>
      <xdr:colOff>38100</xdr:colOff>
      <xdr:row>14</xdr:row>
      <xdr:rowOff>114300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361950</xdr:colOff>
      <xdr:row>14</xdr:row>
      <xdr:rowOff>142875</xdr:rowOff>
    </xdr:from>
    <xdr:to>
      <xdr:col>12</xdr:col>
      <xdr:colOff>57150</xdr:colOff>
      <xdr:row>29</xdr:row>
      <xdr:rowOff>28575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380999</xdr:colOff>
      <xdr:row>29</xdr:row>
      <xdr:rowOff>104775</xdr:rowOff>
    </xdr:from>
    <xdr:to>
      <xdr:col>13</xdr:col>
      <xdr:colOff>66674</xdr:colOff>
      <xdr:row>44</xdr:row>
      <xdr:rowOff>66675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1"/>
  <sheetViews>
    <sheetView tabSelected="1" topLeftCell="A43" zoomScaleNormal="100" workbookViewId="0">
      <selection activeCell="A105" sqref="A105"/>
    </sheetView>
  </sheetViews>
  <sheetFormatPr defaultRowHeight="15" x14ac:dyDescent="0.25"/>
  <cols>
    <col min="1" max="1" width="49.140625" customWidth="1"/>
    <col min="2" max="2" width="21.5703125" customWidth="1"/>
    <col min="3" max="3" width="10.140625" bestFit="1" customWidth="1"/>
  </cols>
  <sheetData>
    <row r="1" spans="1:3" x14ac:dyDescent="0.25">
      <c r="A1" s="1" t="s">
        <v>0</v>
      </c>
      <c r="B1" s="1" t="s">
        <v>1</v>
      </c>
      <c r="C1" s="1">
        <v>257</v>
      </c>
    </row>
    <row r="2" spans="1:3" x14ac:dyDescent="0.25">
      <c r="A2" s="1" t="s">
        <v>2</v>
      </c>
      <c r="B2" s="1">
        <v>60</v>
      </c>
      <c r="C2" s="2">
        <f>B2/257</f>
        <v>0.23346303501945526</v>
      </c>
    </row>
    <row r="3" spans="1:3" x14ac:dyDescent="0.25">
      <c r="A3" s="1" t="s">
        <v>3</v>
      </c>
      <c r="B3" s="1">
        <v>15</v>
      </c>
      <c r="C3" s="3">
        <f>B3/257</f>
        <v>5.8365758754863814E-2</v>
      </c>
    </row>
    <row r="4" spans="1:3" x14ac:dyDescent="0.25">
      <c r="A4" s="1" t="s">
        <v>4</v>
      </c>
      <c r="B4" s="1">
        <v>47</v>
      </c>
      <c r="C4" s="3">
        <f t="shared" ref="C4:C66" si="0">B4/257</f>
        <v>0.1828793774319066</v>
      </c>
    </row>
    <row r="5" spans="1:3" x14ac:dyDescent="0.25">
      <c r="A5" s="1" t="s">
        <v>5</v>
      </c>
      <c r="B5" s="1">
        <v>52</v>
      </c>
      <c r="C5" s="3">
        <f t="shared" si="0"/>
        <v>0.20233463035019456</v>
      </c>
    </row>
    <row r="6" spans="1:3" x14ac:dyDescent="0.25">
      <c r="A6" s="1" t="s">
        <v>6</v>
      </c>
      <c r="B6" s="1">
        <v>20</v>
      </c>
      <c r="C6" s="3">
        <f t="shared" si="0"/>
        <v>7.7821011673151752E-2</v>
      </c>
    </row>
    <row r="7" spans="1:3" x14ac:dyDescent="0.25">
      <c r="A7" s="1" t="s">
        <v>7</v>
      </c>
      <c r="B7" s="1">
        <v>55</v>
      </c>
      <c r="C7" s="3">
        <f t="shared" si="0"/>
        <v>0.2140077821011673</v>
      </c>
    </row>
    <row r="8" spans="1:3" x14ac:dyDescent="0.25">
      <c r="A8" s="1" t="s">
        <v>8</v>
      </c>
      <c r="B8" s="1">
        <v>7</v>
      </c>
      <c r="C8" s="3">
        <f t="shared" si="0"/>
        <v>2.7237354085603113E-2</v>
      </c>
    </row>
    <row r="9" spans="1:3" x14ac:dyDescent="0.25">
      <c r="A9" s="1"/>
      <c r="B9" s="1">
        <v>1</v>
      </c>
      <c r="C9" s="3">
        <f>B9/257</f>
        <v>3.8910505836575876E-3</v>
      </c>
    </row>
    <row r="10" spans="1:3" x14ac:dyDescent="0.25">
      <c r="A10" s="1" t="s">
        <v>9</v>
      </c>
      <c r="B10" s="1" t="s">
        <v>1</v>
      </c>
      <c r="C10" s="3"/>
    </row>
    <row r="11" spans="1:3" x14ac:dyDescent="0.25">
      <c r="A11" s="1" t="s">
        <v>10</v>
      </c>
      <c r="B11" s="1">
        <v>104</v>
      </c>
      <c r="C11" s="3">
        <f t="shared" si="0"/>
        <v>0.40466926070038911</v>
      </c>
    </row>
    <row r="12" spans="1:3" x14ac:dyDescent="0.25">
      <c r="A12" s="1" t="s">
        <v>11</v>
      </c>
      <c r="B12" s="1">
        <v>153</v>
      </c>
      <c r="C12" s="3">
        <f t="shared" si="0"/>
        <v>0.59533073929961089</v>
      </c>
    </row>
    <row r="13" spans="1:3" x14ac:dyDescent="0.25">
      <c r="A13" s="1" t="s">
        <v>12</v>
      </c>
      <c r="B13" s="1" t="s">
        <v>1</v>
      </c>
      <c r="C13" s="3"/>
    </row>
    <row r="14" spans="1:3" x14ac:dyDescent="0.25">
      <c r="A14" s="1" t="s">
        <v>13</v>
      </c>
      <c r="B14" s="1">
        <v>23</v>
      </c>
      <c r="C14" s="3">
        <f t="shared" si="0"/>
        <v>8.9494163424124515E-2</v>
      </c>
    </row>
    <row r="15" spans="1:3" x14ac:dyDescent="0.25">
      <c r="A15" s="1" t="s">
        <v>14</v>
      </c>
      <c r="B15" s="1">
        <v>219</v>
      </c>
      <c r="C15" s="3">
        <f t="shared" si="0"/>
        <v>0.85214007782101164</v>
      </c>
    </row>
    <row r="16" spans="1:3" x14ac:dyDescent="0.25">
      <c r="A16" s="1" t="s">
        <v>15</v>
      </c>
      <c r="B16" s="1">
        <v>14</v>
      </c>
      <c r="C16" s="3">
        <f t="shared" si="0"/>
        <v>5.4474708171206226E-2</v>
      </c>
    </row>
    <row r="17" spans="1:3" x14ac:dyDescent="0.25">
      <c r="A17" s="1"/>
      <c r="B17" s="1">
        <v>1</v>
      </c>
      <c r="C17" s="3">
        <f t="shared" si="0"/>
        <v>3.8910505836575876E-3</v>
      </c>
    </row>
    <row r="18" spans="1:3" x14ac:dyDescent="0.25">
      <c r="A18" s="1" t="s">
        <v>16</v>
      </c>
      <c r="B18" s="1" t="s">
        <v>1</v>
      </c>
      <c r="C18" s="3"/>
    </row>
    <row r="19" spans="1:3" x14ac:dyDescent="0.25">
      <c r="A19" s="1" t="s">
        <v>17</v>
      </c>
      <c r="B19" s="1">
        <v>222</v>
      </c>
      <c r="C19" s="3">
        <f t="shared" si="0"/>
        <v>0.86381322957198448</v>
      </c>
    </row>
    <row r="20" spans="1:3" x14ac:dyDescent="0.25">
      <c r="A20" s="1" t="s">
        <v>18</v>
      </c>
      <c r="B20" s="1">
        <v>34</v>
      </c>
      <c r="C20" s="3">
        <f t="shared" si="0"/>
        <v>0.13229571984435798</v>
      </c>
    </row>
    <row r="21" spans="1:3" x14ac:dyDescent="0.25">
      <c r="A21" s="1"/>
      <c r="B21" s="1">
        <v>1</v>
      </c>
      <c r="C21" s="3">
        <f t="shared" si="0"/>
        <v>3.8910505836575876E-3</v>
      </c>
    </row>
    <row r="22" spans="1:3" x14ac:dyDescent="0.25">
      <c r="A22" s="1" t="s">
        <v>19</v>
      </c>
      <c r="B22" s="1" t="s">
        <v>1</v>
      </c>
      <c r="C22" s="3"/>
    </row>
    <row r="23" spans="1:3" x14ac:dyDescent="0.25">
      <c r="A23" s="1"/>
      <c r="B23" s="1"/>
      <c r="C23" s="3">
        <f ca="1">A23:C247</f>
        <v>0</v>
      </c>
    </row>
    <row r="24" spans="1:3" x14ac:dyDescent="0.25">
      <c r="A24" s="1"/>
      <c r="B24" s="1">
        <v>58</v>
      </c>
      <c r="C24" s="3">
        <f t="shared" si="0"/>
        <v>0.22568093385214008</v>
      </c>
    </row>
    <row r="25" spans="1:3" x14ac:dyDescent="0.25">
      <c r="A25" s="1" t="s">
        <v>20</v>
      </c>
      <c r="B25" s="1">
        <v>196</v>
      </c>
      <c r="C25" s="3">
        <f t="shared" si="0"/>
        <v>0.76264591439688711</v>
      </c>
    </row>
    <row r="26" spans="1:3" x14ac:dyDescent="0.25">
      <c r="A26" s="1" t="s">
        <v>21</v>
      </c>
      <c r="B26" s="1">
        <v>1</v>
      </c>
      <c r="C26" s="3">
        <f t="shared" si="0"/>
        <v>3.8910505836575876E-3</v>
      </c>
    </row>
    <row r="27" spans="1:3" x14ac:dyDescent="0.25">
      <c r="A27" s="1" t="s">
        <v>22</v>
      </c>
      <c r="B27" s="1">
        <v>1</v>
      </c>
      <c r="C27" s="3">
        <f t="shared" si="0"/>
        <v>3.8910505836575876E-3</v>
      </c>
    </row>
    <row r="28" spans="1:3" x14ac:dyDescent="0.25">
      <c r="A28" s="1" t="s">
        <v>23</v>
      </c>
      <c r="B28" s="1">
        <v>1</v>
      </c>
      <c r="C28" s="3">
        <f t="shared" si="0"/>
        <v>3.8910505836575876E-3</v>
      </c>
    </row>
    <row r="29" spans="1:3" x14ac:dyDescent="0.25">
      <c r="A29" s="1" t="s">
        <v>24</v>
      </c>
      <c r="B29" s="1" t="s">
        <v>1</v>
      </c>
      <c r="C29" s="3"/>
    </row>
    <row r="30" spans="1:3" x14ac:dyDescent="0.25">
      <c r="A30" s="1" t="s">
        <v>18</v>
      </c>
      <c r="B30" s="1">
        <v>229</v>
      </c>
      <c r="C30" s="3">
        <f t="shared" si="0"/>
        <v>0.8910505836575876</v>
      </c>
    </row>
    <row r="31" spans="1:3" x14ac:dyDescent="0.25">
      <c r="A31" s="1" t="s">
        <v>17</v>
      </c>
      <c r="B31" s="1">
        <v>23</v>
      </c>
      <c r="C31" s="3">
        <f t="shared" si="0"/>
        <v>8.9494163424124515E-2</v>
      </c>
    </row>
    <row r="32" spans="1:3" x14ac:dyDescent="0.25">
      <c r="A32" s="1"/>
      <c r="B32" s="1">
        <v>5</v>
      </c>
      <c r="C32" s="3">
        <f t="shared" si="0"/>
        <v>1.9455252918287938E-2</v>
      </c>
    </row>
    <row r="33" spans="1:3" x14ac:dyDescent="0.25">
      <c r="A33" s="1" t="s">
        <v>25</v>
      </c>
      <c r="B33" s="1" t="s">
        <v>1</v>
      </c>
      <c r="C33" s="3"/>
    </row>
    <row r="34" spans="1:3" x14ac:dyDescent="0.25">
      <c r="A34" s="1" t="s">
        <v>18</v>
      </c>
      <c r="B34" s="1">
        <v>231</v>
      </c>
      <c r="C34" s="3">
        <f t="shared" si="0"/>
        <v>0.89883268482490275</v>
      </c>
    </row>
    <row r="35" spans="1:3" x14ac:dyDescent="0.25">
      <c r="A35" s="1" t="s">
        <v>17</v>
      </c>
      <c r="B35" s="1">
        <v>24</v>
      </c>
      <c r="C35" s="3">
        <f t="shared" si="0"/>
        <v>9.3385214007782102E-2</v>
      </c>
    </row>
    <row r="36" spans="1:3" x14ac:dyDescent="0.25">
      <c r="A36" s="1"/>
      <c r="B36" s="1">
        <v>2</v>
      </c>
      <c r="C36" s="3">
        <f t="shared" si="0"/>
        <v>7.7821011673151752E-3</v>
      </c>
    </row>
    <row r="37" spans="1:3" x14ac:dyDescent="0.25">
      <c r="A37" s="1" t="s">
        <v>26</v>
      </c>
      <c r="B37" s="1" t="s">
        <v>1</v>
      </c>
      <c r="C37" s="3"/>
    </row>
    <row r="38" spans="1:3" x14ac:dyDescent="0.25">
      <c r="A38" s="1"/>
      <c r="B38" s="1">
        <v>55</v>
      </c>
      <c r="C38" s="3">
        <f t="shared" si="0"/>
        <v>0.2140077821011673</v>
      </c>
    </row>
    <row r="39" spans="1:3" x14ac:dyDescent="0.25">
      <c r="A39" s="1" t="s">
        <v>27</v>
      </c>
      <c r="B39" s="1">
        <v>200</v>
      </c>
      <c r="C39" s="3">
        <f t="shared" si="0"/>
        <v>0.77821011673151752</v>
      </c>
    </row>
    <row r="40" spans="1:3" x14ac:dyDescent="0.25">
      <c r="A40" s="1" t="s">
        <v>28</v>
      </c>
      <c r="B40" s="1">
        <v>1</v>
      </c>
      <c r="C40" s="3">
        <f t="shared" si="0"/>
        <v>3.8910505836575876E-3</v>
      </c>
    </row>
    <row r="41" spans="1:3" x14ac:dyDescent="0.25">
      <c r="A41" s="1" t="s">
        <v>29</v>
      </c>
      <c r="B41" s="1">
        <v>1</v>
      </c>
      <c r="C41" s="3">
        <f t="shared" si="0"/>
        <v>3.8910505836575876E-3</v>
      </c>
    </row>
    <row r="42" spans="1:3" x14ac:dyDescent="0.25">
      <c r="A42" s="1" t="s">
        <v>30</v>
      </c>
      <c r="B42" s="1" t="s">
        <v>1</v>
      </c>
      <c r="C42" s="3"/>
    </row>
    <row r="43" spans="1:3" x14ac:dyDescent="0.25">
      <c r="A43" s="1" t="s">
        <v>31</v>
      </c>
      <c r="B43" s="1">
        <v>32</v>
      </c>
      <c r="C43" s="3">
        <f t="shared" si="0"/>
        <v>0.1245136186770428</v>
      </c>
    </row>
    <row r="44" spans="1:3" x14ac:dyDescent="0.25">
      <c r="A44" s="1" t="s">
        <v>32</v>
      </c>
      <c r="B44" s="1">
        <v>105</v>
      </c>
      <c r="C44" s="3">
        <f t="shared" si="0"/>
        <v>0.40856031128404668</v>
      </c>
    </row>
    <row r="45" spans="1:3" x14ac:dyDescent="0.25">
      <c r="A45" s="1" t="s">
        <v>33</v>
      </c>
      <c r="B45" s="1">
        <v>119</v>
      </c>
      <c r="C45" s="3">
        <f t="shared" si="0"/>
        <v>0.46303501945525294</v>
      </c>
    </row>
    <row r="46" spans="1:3" x14ac:dyDescent="0.25">
      <c r="A46" s="1"/>
      <c r="B46" s="1">
        <v>1</v>
      </c>
      <c r="C46" s="3">
        <f t="shared" si="0"/>
        <v>3.8910505836575876E-3</v>
      </c>
    </row>
    <row r="47" spans="1:3" x14ac:dyDescent="0.25">
      <c r="A47" s="1" t="s">
        <v>34</v>
      </c>
      <c r="B47" s="1" t="s">
        <v>1</v>
      </c>
      <c r="C47" s="3"/>
    </row>
    <row r="48" spans="1:3" x14ac:dyDescent="0.25">
      <c r="A48" s="1" t="s">
        <v>17</v>
      </c>
      <c r="B48" s="1">
        <v>148</v>
      </c>
      <c r="C48" s="3">
        <f t="shared" si="0"/>
        <v>0.57587548638132291</v>
      </c>
    </row>
    <row r="49" spans="1:3" x14ac:dyDescent="0.25">
      <c r="A49" s="1" t="s">
        <v>35</v>
      </c>
      <c r="B49" s="1">
        <v>88</v>
      </c>
      <c r="C49" s="3">
        <f t="shared" si="0"/>
        <v>0.34241245136186771</v>
      </c>
    </row>
    <row r="50" spans="1:3" x14ac:dyDescent="0.25">
      <c r="A50" s="1" t="s">
        <v>18</v>
      </c>
      <c r="B50" s="1">
        <v>20</v>
      </c>
      <c r="C50" s="3">
        <f t="shared" si="0"/>
        <v>7.7821011673151752E-2</v>
      </c>
    </row>
    <row r="51" spans="1:3" x14ac:dyDescent="0.25">
      <c r="A51" s="1"/>
      <c r="B51" s="1">
        <v>1</v>
      </c>
      <c r="C51" s="3">
        <f t="shared" si="0"/>
        <v>3.8910505836575876E-3</v>
      </c>
    </row>
    <row r="52" spans="1:3" x14ac:dyDescent="0.25">
      <c r="A52" s="1" t="s">
        <v>36</v>
      </c>
      <c r="B52" s="1" t="s">
        <v>1</v>
      </c>
      <c r="C52" s="3"/>
    </row>
    <row r="53" spans="1:3" x14ac:dyDescent="0.25">
      <c r="A53" s="1" t="s">
        <v>37</v>
      </c>
      <c r="B53" s="1">
        <v>95</v>
      </c>
      <c r="C53" s="3">
        <f t="shared" si="0"/>
        <v>0.36964980544747084</v>
      </c>
    </row>
    <row r="54" spans="1:3" x14ac:dyDescent="0.25">
      <c r="A54" s="1" t="s">
        <v>38</v>
      </c>
      <c r="B54" s="1">
        <v>21</v>
      </c>
      <c r="C54" s="3">
        <f t="shared" si="0"/>
        <v>8.171206225680934E-2</v>
      </c>
    </row>
    <row r="55" spans="1:3" x14ac:dyDescent="0.25">
      <c r="A55" s="1" t="s">
        <v>39</v>
      </c>
      <c r="B55" s="1">
        <v>137</v>
      </c>
      <c r="C55" s="3">
        <f t="shared" si="0"/>
        <v>0.53307392996108949</v>
      </c>
    </row>
    <row r="56" spans="1:3" x14ac:dyDescent="0.25">
      <c r="A56" s="1"/>
      <c r="B56" s="1">
        <v>4</v>
      </c>
      <c r="C56" s="3">
        <f t="shared" si="0"/>
        <v>1.556420233463035E-2</v>
      </c>
    </row>
    <row r="57" spans="1:3" x14ac:dyDescent="0.25">
      <c r="A57" s="1" t="s">
        <v>40</v>
      </c>
      <c r="B57" s="1" t="s">
        <v>1</v>
      </c>
      <c r="C57" s="3"/>
    </row>
    <row r="58" spans="1:3" x14ac:dyDescent="0.25">
      <c r="A58" s="1" t="s">
        <v>37</v>
      </c>
      <c r="B58" s="1">
        <v>93</v>
      </c>
      <c r="C58" s="3">
        <f t="shared" si="0"/>
        <v>0.36186770428015563</v>
      </c>
    </row>
    <row r="59" spans="1:3" x14ac:dyDescent="0.25">
      <c r="A59" s="1" t="s">
        <v>39</v>
      </c>
      <c r="B59" s="1">
        <v>147</v>
      </c>
      <c r="C59" s="3">
        <f t="shared" si="0"/>
        <v>0.57198443579766534</v>
      </c>
    </row>
    <row r="60" spans="1:3" x14ac:dyDescent="0.25">
      <c r="A60" s="1" t="s">
        <v>38</v>
      </c>
      <c r="B60" s="1">
        <v>15</v>
      </c>
      <c r="C60" s="3">
        <f t="shared" si="0"/>
        <v>5.8365758754863814E-2</v>
      </c>
    </row>
    <row r="61" spans="1:3" x14ac:dyDescent="0.25">
      <c r="A61" s="1"/>
      <c r="B61" s="1">
        <v>2</v>
      </c>
      <c r="C61" s="3">
        <f t="shared" si="0"/>
        <v>7.7821011673151752E-3</v>
      </c>
    </row>
    <row r="62" spans="1:3" x14ac:dyDescent="0.25">
      <c r="A62" s="1" t="s">
        <v>41</v>
      </c>
      <c r="B62" s="1" t="s">
        <v>1</v>
      </c>
      <c r="C62" s="3"/>
    </row>
    <row r="63" spans="1:3" x14ac:dyDescent="0.25">
      <c r="A63" s="1" t="s">
        <v>39</v>
      </c>
      <c r="B63" s="1">
        <v>125</v>
      </c>
      <c r="C63" s="3">
        <f t="shared" si="0"/>
        <v>0.48638132295719844</v>
      </c>
    </row>
    <row r="64" spans="1:3" x14ac:dyDescent="0.25">
      <c r="A64" s="1" t="s">
        <v>38</v>
      </c>
      <c r="B64" s="1">
        <v>61</v>
      </c>
      <c r="C64" s="3">
        <f t="shared" si="0"/>
        <v>0.23735408560311283</v>
      </c>
    </row>
    <row r="65" spans="1:3" x14ac:dyDescent="0.25">
      <c r="A65" s="1" t="s">
        <v>37</v>
      </c>
      <c r="B65" s="1">
        <v>68</v>
      </c>
      <c r="C65" s="3">
        <f t="shared" si="0"/>
        <v>0.26459143968871596</v>
      </c>
    </row>
    <row r="66" spans="1:3" x14ac:dyDescent="0.25">
      <c r="A66" s="1"/>
      <c r="B66" s="1">
        <v>3</v>
      </c>
      <c r="C66" s="3">
        <f t="shared" si="0"/>
        <v>1.1673151750972763E-2</v>
      </c>
    </row>
    <row r="67" spans="1:3" x14ac:dyDescent="0.25">
      <c r="A67" s="1" t="s">
        <v>42</v>
      </c>
      <c r="B67" s="1" t="s">
        <v>1</v>
      </c>
      <c r="C67" s="3"/>
    </row>
    <row r="68" spans="1:3" x14ac:dyDescent="0.25">
      <c r="A68" s="1" t="s">
        <v>38</v>
      </c>
      <c r="B68" s="1">
        <v>63</v>
      </c>
      <c r="C68" s="3">
        <f t="shared" ref="C68:C131" si="1">B68/257</f>
        <v>0.24513618677042801</v>
      </c>
    </row>
    <row r="69" spans="1:3" x14ac:dyDescent="0.25">
      <c r="A69" s="1" t="s">
        <v>39</v>
      </c>
      <c r="B69" s="1">
        <v>130</v>
      </c>
      <c r="C69" s="3">
        <f t="shared" si="1"/>
        <v>0.50583657587548636</v>
      </c>
    </row>
    <row r="70" spans="1:3" x14ac:dyDescent="0.25">
      <c r="A70" s="1" t="s">
        <v>37</v>
      </c>
      <c r="B70" s="1">
        <v>63</v>
      </c>
      <c r="C70" s="3">
        <f t="shared" si="1"/>
        <v>0.24513618677042801</v>
      </c>
    </row>
    <row r="71" spans="1:3" x14ac:dyDescent="0.25">
      <c r="A71" s="1"/>
      <c r="B71" s="1">
        <v>1</v>
      </c>
      <c r="C71" s="3">
        <f t="shared" si="1"/>
        <v>3.8910505836575876E-3</v>
      </c>
    </row>
    <row r="72" spans="1:3" x14ac:dyDescent="0.25">
      <c r="A72" s="1" t="s">
        <v>43</v>
      </c>
      <c r="B72" s="1" t="s">
        <v>1</v>
      </c>
      <c r="C72" s="3" t="e">
        <f t="shared" si="1"/>
        <v>#VALUE!</v>
      </c>
    </row>
    <row r="73" spans="1:3" x14ac:dyDescent="0.25">
      <c r="A73" s="1" t="s">
        <v>39</v>
      </c>
      <c r="B73" s="1">
        <v>128</v>
      </c>
      <c r="C73" s="3">
        <f t="shared" si="1"/>
        <v>0.49805447470817121</v>
      </c>
    </row>
    <row r="74" spans="1:3" x14ac:dyDescent="0.25">
      <c r="A74" s="1" t="s">
        <v>38</v>
      </c>
      <c r="B74" s="1">
        <v>65</v>
      </c>
      <c r="C74" s="3">
        <f t="shared" si="1"/>
        <v>0.25291828793774318</v>
      </c>
    </row>
    <row r="75" spans="1:3" x14ac:dyDescent="0.25">
      <c r="A75" s="1" t="s">
        <v>37</v>
      </c>
      <c r="B75" s="1">
        <v>63</v>
      </c>
      <c r="C75" s="3">
        <f t="shared" si="1"/>
        <v>0.24513618677042801</v>
      </c>
    </row>
    <row r="76" spans="1:3" x14ac:dyDescent="0.25">
      <c r="A76" s="1"/>
      <c r="B76" s="1">
        <v>1</v>
      </c>
      <c r="C76" s="3">
        <f t="shared" si="1"/>
        <v>3.8910505836575876E-3</v>
      </c>
    </row>
    <row r="77" spans="1:3" x14ac:dyDescent="0.25">
      <c r="A77" s="1" t="s">
        <v>44</v>
      </c>
      <c r="B77" s="1" t="s">
        <v>1</v>
      </c>
      <c r="C77" s="3" t="e">
        <f t="shared" si="1"/>
        <v>#VALUE!</v>
      </c>
    </row>
    <row r="78" spans="1:3" x14ac:dyDescent="0.25">
      <c r="A78" s="1" t="s">
        <v>39</v>
      </c>
      <c r="B78" s="1">
        <v>102</v>
      </c>
      <c r="C78" s="3">
        <f t="shared" si="1"/>
        <v>0.39688715953307391</v>
      </c>
    </row>
    <row r="79" spans="1:3" x14ac:dyDescent="0.25">
      <c r="A79" s="1" t="s">
        <v>45</v>
      </c>
      <c r="B79" s="1">
        <v>84</v>
      </c>
      <c r="C79" s="3">
        <f t="shared" si="1"/>
        <v>0.32684824902723736</v>
      </c>
    </row>
    <row r="80" spans="1:3" x14ac:dyDescent="0.25">
      <c r="A80" s="1" t="s">
        <v>38</v>
      </c>
      <c r="B80" s="1">
        <v>12</v>
      </c>
      <c r="C80" s="3">
        <f t="shared" si="1"/>
        <v>4.6692607003891051E-2</v>
      </c>
    </row>
    <row r="81" spans="1:3" x14ac:dyDescent="0.25">
      <c r="A81" s="1" t="s">
        <v>37</v>
      </c>
      <c r="B81" s="1">
        <v>57</v>
      </c>
      <c r="C81" s="3">
        <f t="shared" si="1"/>
        <v>0.22178988326848248</v>
      </c>
    </row>
    <row r="82" spans="1:3" x14ac:dyDescent="0.25">
      <c r="A82" s="1"/>
      <c r="B82" s="1">
        <v>2</v>
      </c>
      <c r="C82" s="3">
        <f t="shared" si="1"/>
        <v>7.7821011673151752E-3</v>
      </c>
    </row>
    <row r="83" spans="1:3" x14ac:dyDescent="0.25">
      <c r="A83" s="1" t="s">
        <v>46</v>
      </c>
      <c r="B83" s="1" t="s">
        <v>1</v>
      </c>
      <c r="C83" s="3"/>
    </row>
    <row r="84" spans="1:3" x14ac:dyDescent="0.25">
      <c r="A84" s="1" t="s">
        <v>39</v>
      </c>
      <c r="B84" s="1">
        <v>152</v>
      </c>
      <c r="C84" s="3">
        <f t="shared" si="1"/>
        <v>0.59143968871595332</v>
      </c>
    </row>
    <row r="85" spans="1:3" x14ac:dyDescent="0.25">
      <c r="A85" s="1" t="s">
        <v>37</v>
      </c>
      <c r="B85" s="1">
        <v>66</v>
      </c>
      <c r="C85" s="3">
        <f t="shared" si="1"/>
        <v>0.25680933852140075</v>
      </c>
    </row>
    <row r="86" spans="1:3" x14ac:dyDescent="0.25">
      <c r="A86" s="1" t="s">
        <v>38</v>
      </c>
      <c r="B86" s="1">
        <v>38</v>
      </c>
      <c r="C86" s="3">
        <f t="shared" si="1"/>
        <v>0.14785992217898833</v>
      </c>
    </row>
    <row r="87" spans="1:3" x14ac:dyDescent="0.25">
      <c r="A87" s="1"/>
      <c r="B87" s="1">
        <v>1</v>
      </c>
      <c r="C87" s="3">
        <f t="shared" si="1"/>
        <v>3.8910505836575876E-3</v>
      </c>
    </row>
    <row r="88" spans="1:3" x14ac:dyDescent="0.25">
      <c r="A88" s="1" t="s">
        <v>47</v>
      </c>
      <c r="B88" s="1" t="s">
        <v>1</v>
      </c>
      <c r="C88" s="3"/>
    </row>
    <row r="89" spans="1:3" x14ac:dyDescent="0.25">
      <c r="A89" s="1" t="s">
        <v>48</v>
      </c>
      <c r="B89" s="1">
        <v>149</v>
      </c>
      <c r="C89" s="3">
        <f t="shared" si="1"/>
        <v>0.57976653696498059</v>
      </c>
    </row>
    <row r="90" spans="1:3" x14ac:dyDescent="0.25">
      <c r="A90" s="1" t="s">
        <v>49</v>
      </c>
      <c r="B90" s="1">
        <v>19</v>
      </c>
      <c r="C90" s="3">
        <f t="shared" si="1"/>
        <v>7.3929961089494164E-2</v>
      </c>
    </row>
    <row r="91" spans="1:3" x14ac:dyDescent="0.25">
      <c r="A91" s="1" t="s">
        <v>50</v>
      </c>
      <c r="B91" s="1">
        <v>86</v>
      </c>
      <c r="C91" s="3">
        <f t="shared" si="1"/>
        <v>0.33463035019455251</v>
      </c>
    </row>
    <row r="92" spans="1:3" x14ac:dyDescent="0.25">
      <c r="A92" s="1"/>
      <c r="B92" s="1">
        <v>3</v>
      </c>
      <c r="C92" s="3">
        <f t="shared" si="1"/>
        <v>1.1673151750972763E-2</v>
      </c>
    </row>
    <row r="93" spans="1:3" x14ac:dyDescent="0.25">
      <c r="A93" s="1" t="s">
        <v>51</v>
      </c>
      <c r="B93" s="1" t="s">
        <v>1</v>
      </c>
      <c r="C93" s="3"/>
    </row>
    <row r="94" spans="1:3" x14ac:dyDescent="0.25">
      <c r="A94" s="1" t="s">
        <v>50</v>
      </c>
      <c r="B94" s="1">
        <v>144</v>
      </c>
      <c r="C94" s="3">
        <f t="shared" si="1"/>
        <v>0.56031128404669261</v>
      </c>
    </row>
    <row r="95" spans="1:3" x14ac:dyDescent="0.25">
      <c r="A95" s="1" t="s">
        <v>48</v>
      </c>
      <c r="B95" s="1">
        <v>101</v>
      </c>
      <c r="C95" s="3">
        <f t="shared" si="1"/>
        <v>0.39299610894941633</v>
      </c>
    </row>
    <row r="96" spans="1:3" x14ac:dyDescent="0.25">
      <c r="A96" s="1" t="s">
        <v>49</v>
      </c>
      <c r="B96" s="1">
        <v>10</v>
      </c>
      <c r="C96" s="3">
        <f t="shared" si="1"/>
        <v>3.8910505836575876E-2</v>
      </c>
    </row>
    <row r="97" spans="1:3" x14ac:dyDescent="0.25">
      <c r="A97" s="1"/>
      <c r="B97" s="1">
        <v>2</v>
      </c>
      <c r="C97" s="3">
        <f t="shared" si="1"/>
        <v>7.7821011673151752E-3</v>
      </c>
    </row>
    <row r="98" spans="1:3" x14ac:dyDescent="0.25">
      <c r="A98" s="1" t="s">
        <v>52</v>
      </c>
      <c r="B98" s="1" t="s">
        <v>1</v>
      </c>
      <c r="C98" s="3"/>
    </row>
    <row r="99" spans="1:3" x14ac:dyDescent="0.25">
      <c r="A99" s="1" t="s">
        <v>48</v>
      </c>
      <c r="B99" s="1">
        <v>103</v>
      </c>
      <c r="C99" s="3">
        <f t="shared" si="1"/>
        <v>0.40077821011673154</v>
      </c>
    </row>
    <row r="100" spans="1:3" x14ac:dyDescent="0.25">
      <c r="A100" s="1" t="s">
        <v>50</v>
      </c>
      <c r="B100" s="1">
        <v>137</v>
      </c>
      <c r="C100" s="3">
        <f t="shared" si="1"/>
        <v>0.53307392996108949</v>
      </c>
    </row>
    <row r="101" spans="1:3" x14ac:dyDescent="0.25">
      <c r="A101" s="1" t="s">
        <v>49</v>
      </c>
      <c r="B101" s="1">
        <v>16</v>
      </c>
      <c r="C101" s="3">
        <f t="shared" si="1"/>
        <v>6.2256809338521402E-2</v>
      </c>
    </row>
    <row r="102" spans="1:3" x14ac:dyDescent="0.25">
      <c r="A102" s="1"/>
      <c r="B102" s="1">
        <v>1</v>
      </c>
      <c r="C102" s="3">
        <f t="shared" si="1"/>
        <v>3.8910505836575876E-3</v>
      </c>
    </row>
    <row r="103" spans="1:3" x14ac:dyDescent="0.25">
      <c r="A103" s="1" t="s">
        <v>53</v>
      </c>
      <c r="B103" s="1" t="s">
        <v>1</v>
      </c>
      <c r="C103" s="3"/>
    </row>
    <row r="104" spans="1:3" x14ac:dyDescent="0.25">
      <c r="A104" s="1" t="s">
        <v>85</v>
      </c>
      <c r="B104" s="1">
        <v>208</v>
      </c>
      <c r="C104" s="3">
        <f t="shared" si="1"/>
        <v>0.80933852140077822</v>
      </c>
    </row>
    <row r="105" spans="1:3" x14ac:dyDescent="0.25">
      <c r="A105" s="1" t="s">
        <v>54</v>
      </c>
      <c r="B105" s="1">
        <v>2</v>
      </c>
      <c r="C105" s="3">
        <f t="shared" si="1"/>
        <v>7.7821011673151752E-3</v>
      </c>
    </row>
    <row r="106" spans="1:3" x14ac:dyDescent="0.25">
      <c r="A106" s="1" t="s">
        <v>55</v>
      </c>
      <c r="B106" s="1">
        <v>2</v>
      </c>
      <c r="C106" s="3">
        <f t="shared" si="1"/>
        <v>7.7821011673151752E-3</v>
      </c>
    </row>
    <row r="107" spans="1:3" x14ac:dyDescent="0.25">
      <c r="A107" s="1" t="s">
        <v>56</v>
      </c>
      <c r="B107" s="1">
        <v>1</v>
      </c>
      <c r="C107" s="3">
        <f t="shared" si="1"/>
        <v>3.8910505836575876E-3</v>
      </c>
    </row>
    <row r="108" spans="1:3" x14ac:dyDescent="0.25">
      <c r="A108" s="1" t="s">
        <v>57</v>
      </c>
      <c r="B108" s="1">
        <v>1</v>
      </c>
      <c r="C108" s="3">
        <f t="shared" si="1"/>
        <v>3.8910505836575876E-3</v>
      </c>
    </row>
    <row r="109" spans="1:3" x14ac:dyDescent="0.25">
      <c r="A109" s="1" t="s">
        <v>58</v>
      </c>
      <c r="B109" s="1">
        <v>2</v>
      </c>
      <c r="C109" s="3">
        <f t="shared" si="1"/>
        <v>7.7821011673151752E-3</v>
      </c>
    </row>
    <row r="110" spans="1:3" x14ac:dyDescent="0.25">
      <c r="A110" s="1" t="s">
        <v>59</v>
      </c>
      <c r="B110" s="1">
        <v>1</v>
      </c>
      <c r="C110" s="3">
        <f t="shared" si="1"/>
        <v>3.8910505836575876E-3</v>
      </c>
    </row>
    <row r="111" spans="1:3" x14ac:dyDescent="0.25">
      <c r="A111" s="1" t="s">
        <v>60</v>
      </c>
      <c r="B111" s="1">
        <v>1</v>
      </c>
      <c r="C111" s="3">
        <f t="shared" si="1"/>
        <v>3.8910505836575876E-3</v>
      </c>
    </row>
    <row r="112" spans="1:3" x14ac:dyDescent="0.25">
      <c r="A112" s="1" t="s">
        <v>61</v>
      </c>
      <c r="B112" s="1">
        <v>1</v>
      </c>
      <c r="C112" s="3">
        <f t="shared" si="1"/>
        <v>3.8910505836575876E-3</v>
      </c>
    </row>
    <row r="113" spans="1:3" x14ac:dyDescent="0.25">
      <c r="A113" s="1" t="s">
        <v>62</v>
      </c>
      <c r="B113" s="1">
        <v>1</v>
      </c>
      <c r="C113" s="3">
        <f t="shared" si="1"/>
        <v>3.8910505836575876E-3</v>
      </c>
    </row>
    <row r="114" spans="1:3" x14ac:dyDescent="0.25">
      <c r="A114" s="1" t="s">
        <v>63</v>
      </c>
      <c r="B114" s="1">
        <v>1</v>
      </c>
      <c r="C114" s="3">
        <f t="shared" si="1"/>
        <v>3.8910505836575876E-3</v>
      </c>
    </row>
    <row r="115" spans="1:3" x14ac:dyDescent="0.25">
      <c r="A115" s="1" t="s">
        <v>64</v>
      </c>
      <c r="B115" s="1">
        <v>1</v>
      </c>
      <c r="C115" s="3">
        <f t="shared" si="1"/>
        <v>3.8910505836575876E-3</v>
      </c>
    </row>
    <row r="116" spans="1:3" x14ac:dyDescent="0.25">
      <c r="A116" s="1" t="s">
        <v>65</v>
      </c>
      <c r="B116" s="1">
        <v>1</v>
      </c>
      <c r="C116" s="3">
        <f t="shared" si="1"/>
        <v>3.8910505836575876E-3</v>
      </c>
    </row>
    <row r="117" spans="1:3" x14ac:dyDescent="0.25">
      <c r="A117" s="1" t="s">
        <v>66</v>
      </c>
      <c r="B117" s="1">
        <v>1</v>
      </c>
      <c r="C117" s="3">
        <f t="shared" si="1"/>
        <v>3.8910505836575876E-3</v>
      </c>
    </row>
    <row r="118" spans="1:3" x14ac:dyDescent="0.25">
      <c r="A118" s="1" t="s">
        <v>67</v>
      </c>
      <c r="B118" s="1">
        <v>1</v>
      </c>
      <c r="C118" s="3">
        <f t="shared" si="1"/>
        <v>3.8910505836575876E-3</v>
      </c>
    </row>
    <row r="119" spans="1:3" x14ac:dyDescent="0.25">
      <c r="A119" s="1" t="s">
        <v>68</v>
      </c>
      <c r="B119" s="1">
        <v>1</v>
      </c>
      <c r="C119" s="3">
        <f t="shared" si="1"/>
        <v>3.8910505836575876E-3</v>
      </c>
    </row>
    <row r="120" spans="1:3" x14ac:dyDescent="0.25">
      <c r="A120" s="1" t="s">
        <v>69</v>
      </c>
      <c r="B120" s="1">
        <v>1</v>
      </c>
      <c r="C120" s="3">
        <f t="shared" si="1"/>
        <v>3.8910505836575876E-3</v>
      </c>
    </row>
    <row r="121" spans="1:3" x14ac:dyDescent="0.25">
      <c r="A121" s="1" t="s">
        <v>70</v>
      </c>
      <c r="B121" s="1">
        <v>1</v>
      </c>
      <c r="C121" s="3">
        <f t="shared" si="1"/>
        <v>3.8910505836575876E-3</v>
      </c>
    </row>
    <row r="122" spans="1:3" x14ac:dyDescent="0.25">
      <c r="A122" s="1" t="s">
        <v>71</v>
      </c>
      <c r="B122" s="1">
        <v>1</v>
      </c>
      <c r="C122" s="3">
        <f t="shared" si="1"/>
        <v>3.8910505836575876E-3</v>
      </c>
    </row>
    <row r="123" spans="1:3" x14ac:dyDescent="0.25">
      <c r="A123" s="1" t="s">
        <v>18</v>
      </c>
      <c r="B123" s="1">
        <v>2</v>
      </c>
      <c r="C123" s="3">
        <f t="shared" si="1"/>
        <v>7.7821011673151752E-3</v>
      </c>
    </row>
    <row r="124" spans="1:3" x14ac:dyDescent="0.25">
      <c r="A124" s="1" t="s">
        <v>72</v>
      </c>
      <c r="B124" s="1">
        <v>1</v>
      </c>
      <c r="C124" s="3">
        <f t="shared" si="1"/>
        <v>3.8910505836575876E-3</v>
      </c>
    </row>
    <row r="125" spans="1:3" x14ac:dyDescent="0.25">
      <c r="A125" s="1" t="s">
        <v>73</v>
      </c>
      <c r="B125" s="1">
        <v>1</v>
      </c>
      <c r="C125" s="3">
        <f t="shared" si="1"/>
        <v>3.8910505836575876E-3</v>
      </c>
    </row>
    <row r="126" spans="1:3" x14ac:dyDescent="0.25">
      <c r="A126" s="1" t="s">
        <v>74</v>
      </c>
      <c r="B126" s="1">
        <v>1</v>
      </c>
      <c r="C126" s="3">
        <f t="shared" si="1"/>
        <v>3.8910505836575876E-3</v>
      </c>
    </row>
    <row r="127" spans="1:3" x14ac:dyDescent="0.25">
      <c r="A127" s="1" t="s">
        <v>75</v>
      </c>
      <c r="B127" s="1">
        <v>1</v>
      </c>
      <c r="C127" s="3">
        <f t="shared" si="1"/>
        <v>3.8910505836575876E-3</v>
      </c>
    </row>
    <row r="128" spans="1:3" x14ac:dyDescent="0.25">
      <c r="A128" s="1" t="s">
        <v>76</v>
      </c>
      <c r="B128" s="1">
        <v>1</v>
      </c>
      <c r="C128" s="3">
        <f t="shared" si="1"/>
        <v>3.8910505836575876E-3</v>
      </c>
    </row>
    <row r="129" spans="1:3" x14ac:dyDescent="0.25">
      <c r="A129" s="1" t="s">
        <v>77</v>
      </c>
      <c r="B129" s="1">
        <v>1</v>
      </c>
      <c r="C129" s="3">
        <f t="shared" si="1"/>
        <v>3.8910505836575876E-3</v>
      </c>
    </row>
    <row r="130" spans="1:3" x14ac:dyDescent="0.25">
      <c r="A130" s="1" t="s">
        <v>78</v>
      </c>
      <c r="B130" s="1">
        <v>1</v>
      </c>
      <c r="C130" s="3">
        <f t="shared" si="1"/>
        <v>3.8910505836575876E-3</v>
      </c>
    </row>
    <row r="131" spans="1:3" x14ac:dyDescent="0.25">
      <c r="A131" s="1" t="s">
        <v>79</v>
      </c>
      <c r="B131" s="1">
        <v>1</v>
      </c>
      <c r="C131" s="3">
        <f t="shared" si="1"/>
        <v>3.8910505836575876E-3</v>
      </c>
    </row>
    <row r="132" spans="1:3" x14ac:dyDescent="0.25">
      <c r="A132" s="1" t="s">
        <v>80</v>
      </c>
      <c r="B132" s="1">
        <v>1</v>
      </c>
      <c r="C132" s="3">
        <f t="shared" ref="C132:C149" si="2">B132/257</f>
        <v>3.8910505836575876E-3</v>
      </c>
    </row>
    <row r="133" spans="1:3" x14ac:dyDescent="0.25">
      <c r="A133" s="1" t="s">
        <v>81</v>
      </c>
      <c r="B133" s="1">
        <v>1</v>
      </c>
      <c r="C133" s="3">
        <f t="shared" si="2"/>
        <v>3.8910505836575876E-3</v>
      </c>
    </row>
    <row r="134" spans="1:3" x14ac:dyDescent="0.25">
      <c r="A134" s="1" t="s">
        <v>82</v>
      </c>
      <c r="B134" s="1">
        <v>1</v>
      </c>
      <c r="C134" s="3">
        <f t="shared" si="2"/>
        <v>3.8910505836575876E-3</v>
      </c>
    </row>
    <row r="135" spans="1:3" x14ac:dyDescent="0.25">
      <c r="A135" s="1" t="s">
        <v>83</v>
      </c>
      <c r="B135" s="1">
        <v>1</v>
      </c>
      <c r="C135" s="3">
        <f t="shared" si="2"/>
        <v>3.8910505836575876E-3</v>
      </c>
    </row>
    <row r="136" spans="1:3" x14ac:dyDescent="0.25">
      <c r="A136" s="1" t="s">
        <v>84</v>
      </c>
      <c r="B136" s="1">
        <v>1</v>
      </c>
      <c r="C136" s="3">
        <f t="shared" si="2"/>
        <v>3.8910505836575876E-3</v>
      </c>
    </row>
    <row r="137" spans="1:3" x14ac:dyDescent="0.25">
      <c r="A137" s="1" t="s">
        <v>85</v>
      </c>
      <c r="B137" s="1">
        <v>1</v>
      </c>
      <c r="C137" s="3">
        <f t="shared" si="2"/>
        <v>3.8910505836575876E-3</v>
      </c>
    </row>
    <row r="138" spans="1:3" x14ac:dyDescent="0.25">
      <c r="A138" s="1" t="s">
        <v>86</v>
      </c>
      <c r="B138" s="1">
        <v>1</v>
      </c>
      <c r="C138" s="3">
        <f t="shared" si="2"/>
        <v>3.8910505836575876E-3</v>
      </c>
    </row>
    <row r="139" spans="1:3" x14ac:dyDescent="0.25">
      <c r="A139" s="1" t="s">
        <v>58</v>
      </c>
      <c r="B139" s="1">
        <v>1</v>
      </c>
      <c r="C139" s="3">
        <f t="shared" si="2"/>
        <v>3.8910505836575876E-3</v>
      </c>
    </row>
    <row r="140" spans="1:3" x14ac:dyDescent="0.25">
      <c r="A140" s="1" t="s">
        <v>87</v>
      </c>
      <c r="B140" s="1">
        <v>1</v>
      </c>
      <c r="C140" s="3">
        <f t="shared" si="2"/>
        <v>3.8910505836575876E-3</v>
      </c>
    </row>
    <row r="141" spans="1:3" x14ac:dyDescent="0.25">
      <c r="A141" s="1" t="s">
        <v>88</v>
      </c>
      <c r="B141" s="1">
        <v>1</v>
      </c>
      <c r="C141" s="3">
        <f t="shared" si="2"/>
        <v>3.8910505836575876E-3</v>
      </c>
    </row>
    <row r="142" spans="1:3" x14ac:dyDescent="0.25">
      <c r="A142" s="1" t="s">
        <v>89</v>
      </c>
      <c r="B142" s="1">
        <v>1</v>
      </c>
      <c r="C142" s="3">
        <f t="shared" si="2"/>
        <v>3.8910505836575876E-3</v>
      </c>
    </row>
    <row r="143" spans="1:3" x14ac:dyDescent="0.25">
      <c r="A143" s="1" t="s">
        <v>90</v>
      </c>
      <c r="B143" s="1">
        <v>1</v>
      </c>
      <c r="C143" s="3">
        <f t="shared" si="2"/>
        <v>3.8910505836575876E-3</v>
      </c>
    </row>
    <row r="144" spans="1:3" x14ac:dyDescent="0.25">
      <c r="A144" s="1" t="s">
        <v>91</v>
      </c>
      <c r="B144" s="1">
        <v>1</v>
      </c>
      <c r="C144" s="3">
        <f t="shared" si="2"/>
        <v>3.8910505836575876E-3</v>
      </c>
    </row>
    <row r="145" spans="1:3" x14ac:dyDescent="0.25">
      <c r="A145" s="1" t="s">
        <v>92</v>
      </c>
      <c r="B145" s="1">
        <v>1</v>
      </c>
      <c r="C145" s="3">
        <f t="shared" si="2"/>
        <v>3.8910505836575876E-3</v>
      </c>
    </row>
    <row r="146" spans="1:3" x14ac:dyDescent="0.25">
      <c r="A146" s="1" t="s">
        <v>93</v>
      </c>
      <c r="B146" s="1">
        <v>1</v>
      </c>
      <c r="C146" s="3">
        <f t="shared" si="2"/>
        <v>3.8910505836575876E-3</v>
      </c>
    </row>
    <row r="147" spans="1:3" x14ac:dyDescent="0.25">
      <c r="A147" s="1" t="s">
        <v>94</v>
      </c>
      <c r="B147" s="1">
        <v>1</v>
      </c>
      <c r="C147" s="3">
        <f t="shared" si="2"/>
        <v>3.8910505836575876E-3</v>
      </c>
    </row>
    <row r="148" spans="1:3" x14ac:dyDescent="0.25">
      <c r="A148" s="1" t="s">
        <v>95</v>
      </c>
      <c r="B148" s="1">
        <v>1</v>
      </c>
      <c r="C148" s="3">
        <f t="shared" si="2"/>
        <v>3.8910505836575876E-3</v>
      </c>
    </row>
    <row r="149" spans="1:3" x14ac:dyDescent="0.25">
      <c r="A149" s="1" t="s">
        <v>96</v>
      </c>
      <c r="B149" s="1">
        <v>1</v>
      </c>
      <c r="C149" s="3">
        <f t="shared" si="2"/>
        <v>3.8910505836575876E-3</v>
      </c>
    </row>
    <row r="150" spans="1:3" x14ac:dyDescent="0.25">
      <c r="C150" s="4"/>
    </row>
    <row r="151" spans="1:3" x14ac:dyDescent="0.25">
      <c r="C151" s="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2023-06-16T01:23:34Z</dcterms:modified>
</cp:coreProperties>
</file>